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5240" windowHeight="8550" activeTab="0"/>
  </bookViews>
  <sheets>
    <sheet name="FICHE Inscription" sheetId="1" r:id="rId1"/>
  </sheets>
  <definedNames>
    <definedName name="_xlnm.Print_Area" localSheetId="0">'FICHE Inscription'!$A$1:$V$41</definedName>
  </definedNames>
  <calcPr fullCalcOnLoad="1"/>
</workbook>
</file>

<file path=xl/sharedStrings.xml><?xml version="1.0" encoding="utf-8"?>
<sst xmlns="http://schemas.openxmlformats.org/spreadsheetml/2006/main" count="81" uniqueCount="76">
  <si>
    <t>FICHE D'INSCRIPTION</t>
  </si>
  <si>
    <t>Les Joueurs qui s'inscrivent doivent connaître</t>
  </si>
  <si>
    <t>Nom</t>
  </si>
  <si>
    <t xml:space="preserve">Prénom </t>
  </si>
  <si>
    <t>Club</t>
  </si>
  <si>
    <t>N° Licence</t>
  </si>
  <si>
    <t>CLT</t>
  </si>
  <si>
    <t>Série dans le tableau demandé</t>
  </si>
  <si>
    <t>Partenaire de Double</t>
  </si>
  <si>
    <t>Partenaire de Mixte</t>
  </si>
  <si>
    <t>S</t>
  </si>
  <si>
    <t>D</t>
  </si>
  <si>
    <t>M</t>
  </si>
  <si>
    <t>Clt</t>
  </si>
  <si>
    <t xml:space="preserve">ET LE REGLEMENT PARTICULIER DU TOURNOI </t>
  </si>
  <si>
    <t>Inscription</t>
  </si>
  <si>
    <t>Nbre de joueurs</t>
  </si>
  <si>
    <t>Total à payer</t>
  </si>
  <si>
    <t>Sous total</t>
  </si>
  <si>
    <t xml:space="preserve">Nom du Club : </t>
  </si>
  <si>
    <t xml:space="preserve">Nom du Responsable : </t>
  </si>
  <si>
    <t>Ad. du Resp. :</t>
  </si>
  <si>
    <t>E-mail :</t>
  </si>
  <si>
    <t>NC</t>
  </si>
  <si>
    <t>Ligue :</t>
  </si>
  <si>
    <t xml:space="preserve">Sigle du Club : </t>
  </si>
  <si>
    <t>à retourner accompagné du règlement à :</t>
  </si>
  <si>
    <t>Nb</t>
  </si>
  <si>
    <t>Total</t>
  </si>
  <si>
    <t>Téléphone  Fixe :</t>
  </si>
  <si>
    <t>Téléphone  Mobile :</t>
  </si>
  <si>
    <t>Licence</t>
  </si>
  <si>
    <t>Tableau</t>
  </si>
  <si>
    <t>DH</t>
  </si>
  <si>
    <t>DD</t>
  </si>
  <si>
    <t>DM</t>
  </si>
  <si>
    <t>A remplir par le club</t>
  </si>
  <si>
    <t>Sigle</t>
  </si>
  <si>
    <t>OBLIGATOIRE</t>
  </si>
  <si>
    <t>de Morsang sur Orge</t>
  </si>
  <si>
    <t>ETAPES&gt;&gt;</t>
  </si>
  <si>
    <t>Coordonnées</t>
  </si>
  <si>
    <t>1 Tableau =  12€</t>
  </si>
  <si>
    <t>2 Tableaux 18€</t>
  </si>
  <si>
    <t>la procédure de gestion des sanctions et des forfaits</t>
  </si>
  <si>
    <t>tournoi.morsangbad@gmail.com</t>
  </si>
  <si>
    <t>Enregistrer le fichier avec comme nom le sigle de votre club et envoyer le nous à tournoi.morsangbad@gmail.com.</t>
  </si>
  <si>
    <r>
      <t>L</t>
    </r>
    <r>
      <rPr>
        <b/>
        <sz val="10"/>
        <color indexed="12"/>
        <rFont val="Arial"/>
        <family val="2"/>
      </rPr>
      <t xml:space="preserve">igue </t>
    </r>
    <r>
      <rPr>
        <b/>
        <sz val="10"/>
        <color indexed="10"/>
        <rFont val="Arial"/>
        <family val="2"/>
      </rPr>
      <t>I</t>
    </r>
    <r>
      <rPr>
        <b/>
        <sz val="10"/>
        <color indexed="12"/>
        <rFont val="Arial"/>
        <family val="2"/>
      </rPr>
      <t xml:space="preserve">le de </t>
    </r>
    <r>
      <rPr>
        <b/>
        <sz val="10"/>
        <color indexed="10"/>
        <rFont val="Arial"/>
        <family val="2"/>
      </rPr>
      <t>F</t>
    </r>
    <r>
      <rPr>
        <b/>
        <sz val="10"/>
        <color indexed="12"/>
        <rFont val="Arial"/>
        <family val="2"/>
      </rPr>
      <t xml:space="preserve">rance de </t>
    </r>
    <r>
      <rPr>
        <b/>
        <sz val="10"/>
        <color indexed="10"/>
        <rFont val="Arial"/>
        <family val="2"/>
      </rPr>
      <t>B</t>
    </r>
    <r>
      <rPr>
        <b/>
        <sz val="10"/>
        <color indexed="12"/>
        <rFont val="Arial"/>
        <family val="2"/>
      </rPr>
      <t>adminton</t>
    </r>
  </si>
  <si>
    <r>
      <t>C</t>
    </r>
    <r>
      <rPr>
        <b/>
        <sz val="10"/>
        <color indexed="10"/>
        <rFont val="Arial"/>
        <family val="2"/>
      </rPr>
      <t>ommission</t>
    </r>
    <r>
      <rPr>
        <b/>
        <sz val="10"/>
        <color indexed="3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R</t>
    </r>
    <r>
      <rPr>
        <b/>
        <sz val="10"/>
        <color indexed="10"/>
        <rFont val="Arial"/>
        <family val="2"/>
      </rPr>
      <t xml:space="preserve">égionale des </t>
    </r>
    <r>
      <rPr>
        <b/>
        <sz val="10"/>
        <color indexed="12"/>
        <rFont val="Arial"/>
        <family val="2"/>
      </rPr>
      <t>T</t>
    </r>
    <r>
      <rPr>
        <b/>
        <sz val="10"/>
        <color indexed="10"/>
        <rFont val="Arial"/>
        <family val="2"/>
      </rPr>
      <t>ournois</t>
    </r>
  </si>
  <si>
    <r>
      <t>Completer le tableau ci-dessous (Les cellules bleues</t>
    </r>
    <r>
      <rPr>
        <b/>
        <sz val="10"/>
        <color indexed="30"/>
        <rFont val="Arial"/>
        <family val="2"/>
      </rPr>
      <t xml:space="preserve"> vous proposent une liste de choix</t>
    </r>
    <r>
      <rPr>
        <b/>
        <sz val="10"/>
        <rFont val="Arial"/>
        <family val="2"/>
      </rPr>
      <t>)</t>
    </r>
  </si>
  <si>
    <t>P12</t>
  </si>
  <si>
    <t>P11</t>
  </si>
  <si>
    <t>P10</t>
  </si>
  <si>
    <t>D9</t>
  </si>
  <si>
    <t>D8</t>
  </si>
  <si>
    <t>D7</t>
  </si>
  <si>
    <t>R6</t>
  </si>
  <si>
    <t>R5</t>
  </si>
  <si>
    <t>R4</t>
  </si>
  <si>
    <t>V1 R5-R4</t>
  </si>
  <si>
    <t>V3 R5-R4</t>
  </si>
  <si>
    <t>V1 D8-R6</t>
  </si>
  <si>
    <t>V3 D8-R6</t>
  </si>
  <si>
    <t>8ème Tournoi Vétéran</t>
  </si>
  <si>
    <t>Vincent RATTI</t>
  </si>
  <si>
    <t>4 rue Daubenton</t>
  </si>
  <si>
    <t>91700 Saint Geneviève Des Bois</t>
  </si>
  <si>
    <t>Pour toute information: 0652351522</t>
  </si>
  <si>
    <t xml:space="preserve"> Les 5 et 6 mai 2018</t>
  </si>
  <si>
    <r>
      <t>V1 à V2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V3 à V4</t>
    </r>
    <r>
      <rPr>
        <sz val="10"/>
        <rFont val="Arial"/>
        <family val="2"/>
      </rPr>
      <t xml:space="preserve"> et </t>
    </r>
    <r>
      <rPr>
        <b/>
        <sz val="10"/>
        <rFont val="Arial"/>
        <family val="2"/>
      </rPr>
      <t>V5 et plus</t>
    </r>
    <r>
      <rPr>
        <sz val="10"/>
        <rFont val="Arial"/>
        <family val="2"/>
      </rPr>
      <t xml:space="preserve"> en</t>
    </r>
    <r>
      <rPr>
        <b/>
        <sz val="10"/>
        <rFont val="Arial"/>
        <family val="2"/>
      </rPr>
      <t xml:space="preserve"> D8</t>
    </r>
    <r>
      <rPr>
        <sz val="10"/>
        <rFont val="Arial"/>
        <family val="2"/>
      </rPr>
      <t xml:space="preserve"> à </t>
    </r>
    <r>
      <rPr>
        <b/>
        <sz val="10"/>
        <rFont val="Arial"/>
        <family val="2"/>
      </rPr>
      <t xml:space="preserve">R6 </t>
    </r>
    <r>
      <rPr>
        <sz val="10"/>
        <rFont val="Arial"/>
        <family val="2"/>
      </rPr>
      <t>et</t>
    </r>
    <r>
      <rPr>
        <b/>
        <sz val="10"/>
        <rFont val="Arial"/>
        <family val="2"/>
      </rPr>
      <t xml:space="preserve"> R5</t>
    </r>
    <r>
      <rPr>
        <sz val="10"/>
        <rFont val="Arial"/>
        <family val="2"/>
      </rPr>
      <t xml:space="preserve"> à </t>
    </r>
    <r>
      <rPr>
        <b/>
        <sz val="10"/>
        <rFont val="Arial"/>
        <family val="2"/>
      </rPr>
      <t xml:space="preserve">R4 </t>
    </r>
    <r>
      <rPr>
        <sz val="10"/>
        <rFont val="Arial"/>
        <family val="2"/>
      </rPr>
      <t>en DD, DM et DH</t>
    </r>
  </si>
  <si>
    <r>
      <t xml:space="preserve">V1 et plus </t>
    </r>
    <r>
      <rPr>
        <sz val="10"/>
        <rFont val="Arial"/>
        <family val="2"/>
      </rPr>
      <t xml:space="preserve">en </t>
    </r>
    <r>
      <rPr>
        <b/>
        <sz val="10"/>
        <rFont val="Arial"/>
        <family val="2"/>
      </rPr>
      <t xml:space="preserve">Px-D9 </t>
    </r>
    <r>
      <rPr>
        <sz val="10"/>
        <rFont val="Arial"/>
        <family val="2"/>
      </rPr>
      <t>en</t>
    </r>
    <r>
      <rPr>
        <b/>
        <sz val="10"/>
        <rFont val="Arial"/>
        <family val="2"/>
      </rPr>
      <t xml:space="preserve"> DD, DM </t>
    </r>
    <r>
      <rPr>
        <sz val="10"/>
        <rFont val="Arial"/>
        <family val="2"/>
      </rPr>
      <t>et</t>
    </r>
    <r>
      <rPr>
        <b/>
        <sz val="10"/>
        <rFont val="Arial"/>
        <family val="2"/>
      </rPr>
      <t xml:space="preserve"> DH</t>
    </r>
  </si>
  <si>
    <t>Vx Px-D9</t>
  </si>
  <si>
    <t>V5 R5-R4</t>
  </si>
  <si>
    <t>V5 D8-R6</t>
  </si>
  <si>
    <r>
      <t xml:space="preserve">Séries : </t>
    </r>
    <r>
      <rPr>
        <sz val="13"/>
        <rFont val="Arial"/>
        <family val="2"/>
      </rPr>
      <t xml:space="preserve"> V1et plus : </t>
    </r>
    <r>
      <rPr>
        <b/>
        <sz val="13"/>
        <rFont val="Arial"/>
        <family val="2"/>
      </rPr>
      <t>Vx</t>
    </r>
    <r>
      <rPr>
        <sz val="13"/>
        <rFont val="Arial"/>
        <family val="2"/>
      </rPr>
      <t xml:space="preserve">, V1 à V2 : </t>
    </r>
    <r>
      <rPr>
        <b/>
        <sz val="13"/>
        <rFont val="Arial"/>
        <family val="2"/>
      </rPr>
      <t>V1,</t>
    </r>
    <r>
      <rPr>
        <sz val="13"/>
        <rFont val="Arial"/>
        <family val="2"/>
      </rPr>
      <t xml:space="preserve">  V3 à V4 : </t>
    </r>
    <r>
      <rPr>
        <b/>
        <sz val="13"/>
        <rFont val="Arial"/>
        <family val="2"/>
      </rPr>
      <t>V3</t>
    </r>
    <r>
      <rPr>
        <sz val="13"/>
        <rFont val="Arial"/>
        <family val="2"/>
      </rPr>
      <t>,</t>
    </r>
    <r>
      <rPr>
        <b/>
        <sz val="13"/>
        <rFont val="Arial"/>
        <family val="2"/>
      </rPr>
      <t xml:space="preserve"> </t>
    </r>
    <r>
      <rPr>
        <sz val="13"/>
        <rFont val="Arial"/>
        <family val="2"/>
      </rPr>
      <t xml:space="preserve">V5 et plus : </t>
    </r>
    <r>
      <rPr>
        <b/>
        <sz val="13"/>
        <rFont val="Arial"/>
        <family val="2"/>
      </rPr>
      <t>V5</t>
    </r>
  </si>
  <si>
    <t>Date limite d'inscription ==&gt; le 07/04/2018
Date de tirage au sort   ==&gt; le 21/04/2018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</si>
</sst>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#,##0\ &quot;€&quot;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0#&quot; &quot;##&quot; &quot;##&quot; &quot;##&quot; &quot;##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color indexed="10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9"/>
      <name val="MS Sans Serif"/>
      <family val="2"/>
    </font>
    <font>
      <b/>
      <sz val="11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3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b/>
      <sz val="10"/>
      <color indexed="30"/>
      <name val="Arial"/>
      <family val="2"/>
    </font>
    <font>
      <b/>
      <sz val="13"/>
      <name val="Arial"/>
      <family val="2"/>
    </font>
    <font>
      <b/>
      <sz val="9"/>
      <color indexed="56"/>
      <name val="Arial"/>
      <family val="2"/>
    </font>
    <font>
      <b/>
      <sz val="8.5"/>
      <name val="Arial"/>
      <family val="2"/>
    </font>
    <font>
      <b/>
      <i/>
      <u val="single"/>
      <sz val="7.5"/>
      <color indexed="9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56"/>
      </left>
      <right>
        <color indexed="63"/>
      </right>
      <top style="double">
        <color indexed="56"/>
      </top>
      <bottom>
        <color indexed="63"/>
      </bottom>
    </border>
    <border>
      <left>
        <color indexed="63"/>
      </left>
      <right>
        <color indexed="63"/>
      </right>
      <top style="double">
        <color indexed="56"/>
      </top>
      <bottom>
        <color indexed="63"/>
      </bottom>
    </border>
    <border>
      <left>
        <color indexed="63"/>
      </left>
      <right style="double">
        <color indexed="56"/>
      </right>
      <top style="double">
        <color indexed="56"/>
      </top>
      <bottom>
        <color indexed="63"/>
      </bottom>
    </border>
    <border>
      <left style="double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6"/>
      </right>
      <top>
        <color indexed="63"/>
      </top>
      <bottom>
        <color indexed="63"/>
      </bottom>
    </border>
    <border>
      <left style="double">
        <color indexed="56"/>
      </left>
      <right>
        <color indexed="63"/>
      </right>
      <top>
        <color indexed="63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56"/>
      </bottom>
    </border>
    <border>
      <left>
        <color indexed="63"/>
      </left>
      <right style="double">
        <color indexed="56"/>
      </right>
      <top>
        <color indexed="63"/>
      </top>
      <bottom style="double">
        <color indexed="5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46">
    <xf numFmtId="0" fontId="0" fillId="0" borderId="0" xfId="0" applyAlignment="1">
      <alignment/>
    </xf>
    <xf numFmtId="0" fontId="1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 locked="0"/>
    </xf>
    <xf numFmtId="0" fontId="12" fillId="0" borderId="13" xfId="0" applyFont="1" applyFill="1" applyBorder="1" applyAlignment="1" applyProtection="1">
      <alignment horizontal="centerContinuous"/>
      <protection/>
    </xf>
    <xf numFmtId="0" fontId="9" fillId="0" borderId="14" xfId="0" applyFont="1" applyFill="1" applyBorder="1" applyAlignment="1" applyProtection="1">
      <alignment horizontal="centerContinuous"/>
      <protection/>
    </xf>
    <xf numFmtId="0" fontId="9" fillId="0" borderId="15" xfId="0" applyFont="1" applyFill="1" applyBorder="1" applyAlignment="1" applyProtection="1">
      <alignment horizontal="centerContinuous"/>
      <protection/>
    </xf>
    <xf numFmtId="0" fontId="9" fillId="34" borderId="13" xfId="0" applyFont="1" applyFill="1" applyBorder="1" applyAlignment="1" applyProtection="1">
      <alignment vertical="center"/>
      <protection/>
    </xf>
    <xf numFmtId="0" fontId="17" fillId="0" borderId="13" xfId="0" applyFont="1" applyBorder="1" applyAlignment="1" applyProtection="1">
      <alignment/>
      <protection/>
    </xf>
    <xf numFmtId="0" fontId="18" fillId="0" borderId="16" xfId="0" applyFont="1" applyBorder="1" applyAlignment="1" applyProtection="1">
      <alignment/>
      <protection/>
    </xf>
    <xf numFmtId="0" fontId="9" fillId="33" borderId="17" xfId="0" applyFont="1" applyFill="1" applyBorder="1" applyAlignment="1" applyProtection="1">
      <alignment horizontal="center"/>
      <protection/>
    </xf>
    <xf numFmtId="1" fontId="9" fillId="0" borderId="17" xfId="0" applyNumberFormat="1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173" fontId="9" fillId="0" borderId="17" xfId="0" applyNumberFormat="1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9" fillId="0" borderId="18" xfId="0" applyFont="1" applyBorder="1" applyAlignment="1" applyProtection="1">
      <alignment/>
      <protection/>
    </xf>
    <xf numFmtId="0" fontId="21" fillId="35" borderId="19" xfId="0" applyFont="1" applyFill="1" applyBorder="1" applyAlignment="1" applyProtection="1">
      <alignment/>
      <protection/>
    </xf>
    <xf numFmtId="0" fontId="21" fillId="35" borderId="20" xfId="0" applyFont="1" applyFill="1" applyBorder="1" applyAlignment="1" applyProtection="1">
      <alignment/>
      <protection/>
    </xf>
    <xf numFmtId="0" fontId="21" fillId="35" borderId="21" xfId="0" applyFont="1" applyFill="1" applyBorder="1" applyAlignment="1" applyProtection="1">
      <alignment/>
      <protection/>
    </xf>
    <xf numFmtId="0" fontId="21" fillId="36" borderId="0" xfId="0" applyFont="1" applyFill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Continuous"/>
      <protection/>
    </xf>
    <xf numFmtId="0" fontId="7" fillId="0" borderId="23" xfId="0" applyFont="1" applyBorder="1" applyAlignment="1" applyProtection="1">
      <alignment horizontal="centerContinuous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/>
      <protection/>
    </xf>
    <xf numFmtId="0" fontId="9" fillId="0" borderId="22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Continuous"/>
      <protection/>
    </xf>
    <xf numFmtId="0" fontId="9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23" xfId="0" applyFont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/>
      <protection/>
    </xf>
    <xf numFmtId="0" fontId="9" fillId="0" borderId="25" xfId="0" applyFont="1" applyBorder="1" applyAlignment="1" applyProtection="1">
      <alignment horizontal="centerContinuous"/>
      <protection/>
    </xf>
    <xf numFmtId="0" fontId="7" fillId="0" borderId="25" xfId="0" applyFont="1" applyBorder="1" applyAlignment="1" applyProtection="1">
      <alignment horizontal="centerContinuous"/>
      <protection/>
    </xf>
    <xf numFmtId="0" fontId="7" fillId="0" borderId="26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centerContinuous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5" borderId="10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Continuous"/>
      <protection/>
    </xf>
    <xf numFmtId="0" fontId="9" fillId="33" borderId="14" xfId="0" applyFont="1" applyFill="1" applyBorder="1" applyAlignment="1" applyProtection="1">
      <alignment horizontal="centerContinuous"/>
      <protection/>
    </xf>
    <xf numFmtId="0" fontId="9" fillId="33" borderId="15" xfId="0" applyFont="1" applyFill="1" applyBorder="1" applyAlignment="1" applyProtection="1">
      <alignment horizontal="centerContinuous"/>
      <protection/>
    </xf>
    <xf numFmtId="0" fontId="26" fillId="33" borderId="13" xfId="0" applyFont="1" applyFill="1" applyBorder="1" applyAlignment="1" applyProtection="1">
      <alignment horizontal="centerContinuous" vertical="center" wrapText="1"/>
      <protection/>
    </xf>
    <xf numFmtId="0" fontId="9" fillId="33" borderId="14" xfId="0" applyFont="1" applyFill="1" applyBorder="1" applyAlignment="1" applyProtection="1">
      <alignment horizontal="centerContinuous" vertical="center" wrapText="1"/>
      <protection/>
    </xf>
    <xf numFmtId="0" fontId="9" fillId="33" borderId="15" xfId="0" applyFont="1" applyFill="1" applyBorder="1" applyAlignment="1" applyProtection="1">
      <alignment horizontal="centerContinuous" vertical="center" wrapText="1"/>
      <protection/>
    </xf>
    <xf numFmtId="0" fontId="9" fillId="33" borderId="27" xfId="0" applyFont="1" applyFill="1" applyBorder="1" applyAlignment="1" applyProtection="1">
      <alignment horizontal="centerContinuous" vertical="center"/>
      <protection/>
    </xf>
    <xf numFmtId="0" fontId="9" fillId="33" borderId="18" xfId="0" applyFont="1" applyFill="1" applyBorder="1" applyAlignment="1" applyProtection="1">
      <alignment horizontal="centerContinuous" vertical="center"/>
      <protection/>
    </xf>
    <xf numFmtId="0" fontId="9" fillId="33" borderId="28" xfId="0" applyFont="1" applyFill="1" applyBorder="1" applyAlignment="1" applyProtection="1">
      <alignment horizontal="centerContinuous"/>
      <protection/>
    </xf>
    <xf numFmtId="0" fontId="9" fillId="33" borderId="11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 horizontal="center"/>
      <protection/>
    </xf>
    <xf numFmtId="0" fontId="27" fillId="33" borderId="11" xfId="0" applyFont="1" applyFill="1" applyBorder="1" applyAlignment="1" applyProtection="1">
      <alignment horizontal="center" vertical="center"/>
      <protection/>
    </xf>
    <xf numFmtId="0" fontId="9" fillId="35" borderId="11" xfId="0" applyFont="1" applyFill="1" applyBorder="1" applyAlignment="1" applyProtection="1">
      <alignment horizontal="center" vertical="center"/>
      <protection/>
    </xf>
    <xf numFmtId="0" fontId="9" fillId="33" borderId="12" xfId="0" applyFont="1" applyFill="1" applyBorder="1" applyAlignment="1" applyProtection="1">
      <alignment horizontal="center" vertical="center"/>
      <protection/>
    </xf>
    <xf numFmtId="0" fontId="9" fillId="35" borderId="12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62" fillId="37" borderId="0" xfId="0" applyFont="1" applyFill="1" applyBorder="1" applyAlignment="1" applyProtection="1">
      <alignment/>
      <protection/>
    </xf>
    <xf numFmtId="0" fontId="62" fillId="37" borderId="0" xfId="0" applyFont="1" applyFill="1" applyAlignment="1" applyProtection="1">
      <alignment/>
      <protection/>
    </xf>
    <xf numFmtId="0" fontId="9" fillId="34" borderId="29" xfId="0" applyFont="1" applyFill="1" applyBorder="1" applyAlignment="1" applyProtection="1">
      <alignment horizontal="center"/>
      <protection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9" fillId="35" borderId="29" xfId="0" applyFont="1" applyFill="1" applyBorder="1" applyAlignment="1" applyProtection="1">
      <alignment horizontal="center" vertical="center"/>
      <protection/>
    </xf>
    <xf numFmtId="0" fontId="9" fillId="35" borderId="30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3" fillId="0" borderId="31" xfId="0" applyFont="1" applyFill="1" applyBorder="1" applyAlignment="1" applyProtection="1">
      <alignment horizontal="center"/>
      <protection/>
    </xf>
    <xf numFmtId="0" fontId="4" fillId="34" borderId="16" xfId="0" applyFont="1" applyFill="1" applyBorder="1" applyAlignment="1" applyProtection="1" quotePrefix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31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 applyProtection="1">
      <alignment horizontal="center"/>
      <protection/>
    </xf>
    <xf numFmtId="0" fontId="13" fillId="0" borderId="14" xfId="0" applyFont="1" applyFill="1" applyBorder="1" applyAlignment="1" applyProtection="1">
      <alignment horizontal="center"/>
      <protection/>
    </xf>
    <xf numFmtId="0" fontId="13" fillId="0" borderId="15" xfId="0" applyFont="1" applyFill="1" applyBorder="1" applyAlignment="1" applyProtection="1">
      <alignment horizontal="center"/>
      <protection/>
    </xf>
    <xf numFmtId="0" fontId="17" fillId="0" borderId="16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31" xfId="0" applyFont="1" applyBorder="1" applyAlignment="1" applyProtection="1">
      <alignment horizontal="center"/>
      <protection/>
    </xf>
    <xf numFmtId="0" fontId="63" fillId="34" borderId="16" xfId="0" applyFont="1" applyFill="1" applyBorder="1" applyAlignment="1" applyProtection="1">
      <alignment horizontal="center" vertical="center" wrapText="1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15" fillId="34" borderId="31" xfId="0" applyFont="1" applyFill="1" applyBorder="1" applyAlignment="1" applyProtection="1">
      <alignment horizontal="center" vertical="center" wrapText="1"/>
      <protection/>
    </xf>
    <xf numFmtId="0" fontId="9" fillId="34" borderId="16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 applyProtection="1">
      <alignment horizontal="center"/>
      <protection/>
    </xf>
    <xf numFmtId="0" fontId="13" fillId="0" borderId="32" xfId="0" applyFont="1" applyFill="1" applyBorder="1" applyAlignment="1" applyProtection="1">
      <alignment horizontal="center"/>
      <protection/>
    </xf>
    <xf numFmtId="0" fontId="13" fillId="0" borderId="30" xfId="0" applyFont="1" applyFill="1" applyBorder="1" applyAlignment="1" applyProtection="1">
      <alignment horizontal="center"/>
      <protection/>
    </xf>
    <xf numFmtId="0" fontId="12" fillId="38" borderId="20" xfId="0" applyFont="1" applyFill="1" applyBorder="1" applyAlignment="1" applyProtection="1">
      <alignment horizontal="center" vertical="top"/>
      <protection/>
    </xf>
    <xf numFmtId="0" fontId="1" fillId="0" borderId="32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16" fillId="0" borderId="14" xfId="45" applyFont="1" applyBorder="1" applyAlignment="1" applyProtection="1">
      <alignment horizontal="center" vertical="center" wrapText="1"/>
      <protection/>
    </xf>
    <xf numFmtId="0" fontId="16" fillId="0" borderId="14" xfId="45" applyFont="1" applyBorder="1" applyAlignment="1" applyProtection="1">
      <alignment horizontal="center" vertical="center"/>
      <protection/>
    </xf>
    <xf numFmtId="173" fontId="9" fillId="0" borderId="33" xfId="0" applyNumberFormat="1" applyFont="1" applyBorder="1" applyAlignment="1" applyProtection="1">
      <alignment horizontal="center"/>
      <protection/>
    </xf>
    <xf numFmtId="173" fontId="9" fillId="0" borderId="34" xfId="0" applyNumberFormat="1" applyFont="1" applyBorder="1" applyAlignment="1" applyProtection="1">
      <alignment horizontal="center"/>
      <protection/>
    </xf>
    <xf numFmtId="173" fontId="9" fillId="0" borderId="35" xfId="0" applyNumberFormat="1" applyFont="1" applyBorder="1" applyAlignment="1" applyProtection="1">
      <alignment horizontal="center"/>
      <protection/>
    </xf>
    <xf numFmtId="0" fontId="19" fillId="0" borderId="29" xfId="45" applyFont="1" applyBorder="1" applyAlignment="1" applyProtection="1">
      <alignment horizontal="center" vertical="center" wrapText="1"/>
      <protection/>
    </xf>
    <xf numFmtId="0" fontId="19" fillId="0" borderId="32" xfId="45" applyFont="1" applyBorder="1" applyAlignment="1" applyProtection="1">
      <alignment horizontal="center" vertical="center" wrapText="1"/>
      <protection/>
    </xf>
    <xf numFmtId="0" fontId="19" fillId="0" borderId="32" xfId="45" applyFont="1" applyBorder="1" applyAlignment="1" applyProtection="1">
      <alignment horizontal="center" vertical="center"/>
      <protection/>
    </xf>
    <xf numFmtId="0" fontId="19" fillId="0" borderId="30" xfId="45" applyFont="1" applyBorder="1" applyAlignment="1" applyProtection="1">
      <alignment horizontal="center" vertical="center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36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0" fontId="11" fillId="0" borderId="16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31" xfId="0" applyFont="1" applyFill="1" applyBorder="1" applyAlignment="1" applyProtection="1">
      <alignment horizontal="center"/>
      <protection/>
    </xf>
    <xf numFmtId="0" fontId="7" fillId="0" borderId="27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0" fontId="20" fillId="0" borderId="16" xfId="45" applyFont="1" applyBorder="1" applyAlignment="1" applyProtection="1">
      <alignment horizontal="center" vertical="center" wrapText="1"/>
      <protection/>
    </xf>
    <xf numFmtId="0" fontId="20" fillId="0" borderId="0" xfId="45" applyFont="1" applyBorder="1" applyAlignment="1" applyProtection="1">
      <alignment horizontal="center" vertical="center" wrapText="1"/>
      <protection/>
    </xf>
    <xf numFmtId="0" fontId="20" fillId="0" borderId="31" xfId="45" applyFont="1" applyBorder="1" applyAlignment="1" applyProtection="1">
      <alignment horizontal="center" vertical="center" wrapText="1"/>
      <protection/>
    </xf>
    <xf numFmtId="0" fontId="12" fillId="39" borderId="31" xfId="0" applyFont="1" applyFill="1" applyBorder="1" applyAlignment="1" applyProtection="1">
      <alignment horizontal="center" textRotation="255"/>
      <protection/>
    </xf>
    <xf numFmtId="0" fontId="9" fillId="34" borderId="32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15" fillId="34" borderId="14" xfId="0" applyFont="1" applyFill="1" applyBorder="1" applyAlignment="1" applyProtection="1">
      <alignment horizontal="center" vertical="center"/>
      <protection/>
    </xf>
    <xf numFmtId="0" fontId="15" fillId="34" borderId="15" xfId="0" applyFont="1" applyFill="1" applyBorder="1" applyAlignment="1" applyProtection="1">
      <alignment horizontal="center" vertical="center"/>
      <protection/>
    </xf>
    <xf numFmtId="0" fontId="64" fillId="0" borderId="14" xfId="0" applyFont="1" applyBorder="1" applyAlignment="1" applyProtection="1">
      <alignment horizontal="center" vertical="center" wrapText="1"/>
      <protection/>
    </xf>
    <xf numFmtId="0" fontId="64" fillId="0" borderId="15" xfId="0" applyFont="1" applyBorder="1" applyAlignment="1" applyProtection="1">
      <alignment horizontal="center" vertical="center" wrapText="1"/>
      <protection/>
    </xf>
    <xf numFmtId="0" fontId="64" fillId="0" borderId="0" xfId="0" applyFont="1" applyBorder="1" applyAlignment="1" applyProtection="1">
      <alignment horizontal="center" vertical="center" wrapText="1"/>
      <protection/>
    </xf>
    <xf numFmtId="0" fontId="64" fillId="0" borderId="3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 textRotation="255"/>
      <protection/>
    </xf>
    <xf numFmtId="0" fontId="19" fillId="0" borderId="16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31" xfId="0" applyFont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1">
    <dxf>
      <font>
        <color rgb="FF9C0006"/>
      </font>
      <fill>
        <patternFill>
          <bgColor theme="4" tint="0.3999499976634979"/>
        </patternFill>
      </fill>
      <border>
        <left style="thin">
          <color theme="6" tint="-0.24993999302387238"/>
        </left>
        <right style="thin">
          <color theme="6" tint="-0.24993999302387238"/>
        </right>
        <top style="thin">
          <color theme="6" tint="-0.24993999302387238"/>
        </top>
        <bottom style="thin">
          <color theme="6" tint="-0.24993999302387238"/>
        </bottom>
      </border>
    </dxf>
    <dxf>
      <font>
        <color rgb="FF9C0006"/>
      </font>
      <fill>
        <patternFill>
          <bgColor theme="4" tint="0.3999499976634979"/>
        </patternFill>
      </fill>
      <border>
        <left style="thin">
          <color theme="6" tint="-0.24993999302387238"/>
        </left>
        <right style="thin">
          <color theme="6" tint="-0.24993999302387238"/>
        </right>
        <top style="thin">
          <color theme="6" tint="-0.24993999302387238"/>
        </top>
        <bottom style="thin">
          <color theme="6" tint="-0.24993999302387238"/>
        </bottom>
      </border>
    </dxf>
    <dxf>
      <fill>
        <patternFill>
          <bgColor theme="4" tint="0.3999499976634979"/>
        </patternFill>
      </fill>
      <border>
        <left style="thin">
          <color theme="6" tint="0.3999499976634979"/>
        </left>
        <right style="thin">
          <color theme="6" tint="0.3999499976634979"/>
        </right>
        <top style="thin">
          <color theme="6" tint="0.3999499976634979"/>
        </top>
        <bottom style="thin">
          <color theme="6" tint="0.3999499976634979"/>
        </bottom>
      </border>
    </dxf>
    <dxf>
      <fill>
        <patternFill>
          <bgColor theme="4" tint="0.3999499976634979"/>
        </patternFill>
      </fill>
      <border>
        <left style="thin">
          <color theme="6" tint="0.3999499976634979"/>
        </left>
        <right style="thin">
          <color theme="6" tint="0.3999499976634979"/>
        </right>
        <top style="thin">
          <color theme="6" tint="0.3999499976634979"/>
        </top>
        <bottom style="thin">
          <color theme="6" tint="0.3999499976634979"/>
        </bottom>
      </border>
    </dxf>
    <dxf>
      <fill>
        <patternFill>
          <bgColor theme="4" tint="0.3999499976634979"/>
        </patternFill>
      </fill>
      <border>
        <left style="thin">
          <color theme="6" tint="0.3999499976634979"/>
        </left>
        <right style="thin">
          <color theme="6" tint="0.3999499976634979"/>
        </right>
        <top style="thin">
          <color theme="6" tint="0.3999499976634979"/>
        </top>
        <bottom style="thin">
          <color theme="6" tint="0.3999499976634979"/>
        </bottom>
      </border>
    </dxf>
    <dxf>
      <font>
        <color rgb="FF9C0006"/>
      </font>
      <fill>
        <patternFill>
          <bgColor theme="4" tint="0.3999499976634979"/>
        </patternFill>
      </fill>
      <border>
        <left style="thin">
          <color theme="6" tint="-0.24993999302387238"/>
        </left>
        <right style="thin">
          <color theme="6" tint="-0.24993999302387238"/>
        </right>
        <top style="thin">
          <color theme="6" tint="-0.24993999302387238"/>
        </top>
        <bottom style="thin">
          <color theme="6" tint="-0.24993999302387238"/>
        </bottom>
      </border>
    </dxf>
    <dxf>
      <font>
        <color rgb="FF9C0006"/>
      </font>
      <fill>
        <patternFill>
          <bgColor theme="4" tint="0.3999499976634979"/>
        </patternFill>
      </fill>
      <border>
        <left style="thin">
          <color theme="6" tint="-0.24993999302387238"/>
        </left>
        <right style="thin">
          <color theme="6" tint="-0.24993999302387238"/>
        </right>
        <top style="thin">
          <color theme="6" tint="-0.24993999302387238"/>
        </top>
        <bottom style="thin">
          <color theme="6" tint="-0.24993999302387238"/>
        </bottom>
      </border>
    </dxf>
    <dxf>
      <font>
        <color rgb="FF9C0006"/>
      </font>
      <fill>
        <patternFill>
          <bgColor theme="4" tint="0.3999499976634979"/>
        </patternFill>
      </fill>
      <border>
        <left style="thin">
          <color theme="6" tint="-0.24993999302387238"/>
        </left>
        <right style="thin">
          <color theme="6" tint="-0.24993999302387238"/>
        </right>
        <top style="thin">
          <color theme="6" tint="-0.24993999302387238"/>
        </top>
        <bottom style="thin">
          <color theme="6" tint="-0.24993999302387238"/>
        </bottom>
      </border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theme="4" tint="0.3999499976634979"/>
        </patternFill>
      </fill>
      <border>
        <left style="thin">
          <color theme="6" tint="-0.24993999302387238"/>
        </left>
        <right style="thin">
          <color theme="6" tint="-0.24993999302387238"/>
        </right>
        <top style="thin">
          <color theme="6" tint="-0.24993999302387238"/>
        </top>
        <bottom style="thin">
          <color theme="6" tint="-0.24993999302387238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1</xdr:row>
      <xdr:rowOff>57150</xdr:rowOff>
    </xdr:from>
    <xdr:to>
      <xdr:col>11</xdr:col>
      <xdr:colOff>409575</xdr:colOff>
      <xdr:row>18</xdr:row>
      <xdr:rowOff>38100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257175"/>
          <a:ext cx="2876550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rsangbadminton@free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Y40"/>
  <sheetViews>
    <sheetView showGridLines="0" showZeros="0" tabSelected="1" zoomScale="85" zoomScaleNormal="85" zoomScaleSheetLayoutView="80" zoomScalePageLayoutView="0" workbookViewId="0" topLeftCell="B1">
      <selection activeCell="B8" sqref="B8:E10"/>
    </sheetView>
  </sheetViews>
  <sheetFormatPr defaultColWidth="11.421875" defaultRowHeight="12.75"/>
  <cols>
    <col min="1" max="1" width="9.8515625" style="3" hidden="1" customWidth="1"/>
    <col min="2" max="2" width="17.28125" style="3" customWidth="1"/>
    <col min="3" max="3" width="18.8515625" style="3" customWidth="1"/>
    <col min="4" max="4" width="12.7109375" style="3" customWidth="1"/>
    <col min="5" max="5" width="15.00390625" style="3" customWidth="1"/>
    <col min="6" max="12" width="6.7109375" style="2" customWidth="1"/>
    <col min="13" max="13" width="13.421875" style="2" customWidth="1"/>
    <col min="14" max="14" width="14.28125" style="3" customWidth="1"/>
    <col min="15" max="15" width="10.7109375" style="3" customWidth="1"/>
    <col min="16" max="16" width="12.421875" style="3" customWidth="1"/>
    <col min="17" max="17" width="7.7109375" style="3" customWidth="1"/>
    <col min="18" max="18" width="14.28125" style="3" customWidth="1"/>
    <col min="19" max="19" width="10.7109375" style="3" customWidth="1"/>
    <col min="20" max="20" width="12.140625" style="3" customWidth="1"/>
    <col min="21" max="21" width="7.7109375" style="3" customWidth="1"/>
    <col min="22" max="22" width="9.421875" style="3" customWidth="1"/>
    <col min="23" max="24" width="11.421875" style="1" customWidth="1"/>
    <col min="25" max="16384" width="11.421875" style="3" customWidth="1"/>
  </cols>
  <sheetData>
    <row r="1" spans="1:22" ht="15.75">
      <c r="A1" s="19"/>
      <c r="B1" s="132" t="s">
        <v>0</v>
      </c>
      <c r="C1" s="132"/>
      <c r="D1" s="132"/>
      <c r="E1" s="133"/>
      <c r="F1" s="26" t="s">
        <v>23</v>
      </c>
      <c r="G1" s="7"/>
      <c r="H1" s="7"/>
      <c r="I1" s="71" t="s">
        <v>71</v>
      </c>
      <c r="J1" s="27"/>
      <c r="K1" s="27"/>
      <c r="L1" s="27"/>
      <c r="M1" s="129" t="s">
        <v>40</v>
      </c>
      <c r="N1" s="16" t="s">
        <v>47</v>
      </c>
      <c r="O1" s="17"/>
      <c r="P1" s="17"/>
      <c r="Q1" s="17"/>
      <c r="R1" s="17"/>
      <c r="S1" s="17"/>
      <c r="T1" s="18"/>
      <c r="U1" s="18"/>
      <c r="V1" s="7"/>
    </row>
    <row r="2" spans="1:22" ht="15.75" customHeight="1" thickBot="1">
      <c r="A2" s="81" t="s">
        <v>63</v>
      </c>
      <c r="B2" s="82"/>
      <c r="C2" s="82"/>
      <c r="D2" s="82"/>
      <c r="E2" s="83"/>
      <c r="F2" s="26" t="s">
        <v>50</v>
      </c>
      <c r="G2" s="7"/>
      <c r="H2" s="7"/>
      <c r="I2" s="71" t="s">
        <v>61</v>
      </c>
      <c r="J2" s="27"/>
      <c r="K2" s="27"/>
      <c r="L2" s="27"/>
      <c r="M2" s="129"/>
      <c r="N2" s="78" t="s">
        <v>48</v>
      </c>
      <c r="O2" s="79"/>
      <c r="P2" s="79"/>
      <c r="Q2" s="79"/>
      <c r="R2" s="79"/>
      <c r="S2" s="79"/>
      <c r="T2" s="79"/>
      <c r="U2" s="80"/>
      <c r="V2" s="7"/>
    </row>
    <row r="3" spans="1:22" ht="15.75" customHeight="1">
      <c r="A3" s="81" t="s">
        <v>39</v>
      </c>
      <c r="B3" s="82"/>
      <c r="C3" s="82"/>
      <c r="D3" s="82"/>
      <c r="E3" s="83"/>
      <c r="F3" s="26" t="s">
        <v>51</v>
      </c>
      <c r="G3" s="28"/>
      <c r="H3" s="7"/>
      <c r="I3" s="72" t="s">
        <v>59</v>
      </c>
      <c r="J3" s="7"/>
      <c r="K3" s="7"/>
      <c r="L3" s="7"/>
      <c r="M3" s="129"/>
      <c r="N3" s="84"/>
      <c r="O3" s="85"/>
      <c r="P3" s="85"/>
      <c r="Q3" s="85"/>
      <c r="R3" s="85"/>
      <c r="S3" s="85"/>
      <c r="T3" s="85"/>
      <c r="U3" s="86"/>
      <c r="V3" s="7"/>
    </row>
    <row r="4" spans="1:22" ht="14.25" customHeight="1">
      <c r="A4" s="90" t="s">
        <v>68</v>
      </c>
      <c r="B4" s="91"/>
      <c r="C4" s="91"/>
      <c r="D4" s="91"/>
      <c r="E4" s="92"/>
      <c r="F4" s="29" t="s">
        <v>52</v>
      </c>
      <c r="G4" s="28"/>
      <c r="H4" s="7"/>
      <c r="I4" s="2" t="s">
        <v>62</v>
      </c>
      <c r="J4" s="27"/>
      <c r="K4" s="7"/>
      <c r="L4" s="7"/>
      <c r="M4" s="129"/>
      <c r="N4" s="120" t="s">
        <v>1</v>
      </c>
      <c r="O4" s="121"/>
      <c r="P4" s="121"/>
      <c r="Q4" s="121"/>
      <c r="R4" s="121"/>
      <c r="S4" s="121"/>
      <c r="T4" s="121"/>
      <c r="U4" s="122"/>
      <c r="V4" s="7"/>
    </row>
    <row r="5" spans="1:22" ht="14.25" customHeight="1">
      <c r="A5" s="93" t="s">
        <v>70</v>
      </c>
      <c r="B5" s="94"/>
      <c r="C5" s="94"/>
      <c r="D5" s="94"/>
      <c r="E5" s="95"/>
      <c r="F5" s="29" t="s">
        <v>53</v>
      </c>
      <c r="G5" s="7"/>
      <c r="H5" s="7"/>
      <c r="I5" s="72" t="s">
        <v>60</v>
      </c>
      <c r="J5" s="27"/>
      <c r="K5" s="7"/>
      <c r="L5" s="7"/>
      <c r="M5" s="129"/>
      <c r="N5" s="139" t="s">
        <v>44</v>
      </c>
      <c r="O5" s="140"/>
      <c r="P5" s="140"/>
      <c r="Q5" s="140"/>
      <c r="R5" s="140"/>
      <c r="S5" s="140"/>
      <c r="T5" s="140"/>
      <c r="U5" s="141"/>
      <c r="V5" s="7"/>
    </row>
    <row r="6" spans="1:22" ht="16.5" thickBot="1">
      <c r="A6" s="73"/>
      <c r="B6" s="130" t="s">
        <v>69</v>
      </c>
      <c r="C6" s="130"/>
      <c r="D6" s="130"/>
      <c r="E6" s="131"/>
      <c r="F6" s="29" t="s">
        <v>54</v>
      </c>
      <c r="G6" s="7"/>
      <c r="H6" s="7"/>
      <c r="I6" s="71" t="s">
        <v>73</v>
      </c>
      <c r="J6" s="7"/>
      <c r="K6" s="7"/>
      <c r="L6" s="7"/>
      <c r="M6" s="129"/>
      <c r="N6" s="139" t="s">
        <v>14</v>
      </c>
      <c r="O6" s="140"/>
      <c r="P6" s="140"/>
      <c r="Q6" s="140"/>
      <c r="R6" s="140"/>
      <c r="S6" s="140"/>
      <c r="T6" s="140"/>
      <c r="U6" s="141"/>
      <c r="V6" s="7"/>
    </row>
    <row r="7" spans="1:22" ht="13.5" thickBot="1">
      <c r="A7" s="30"/>
      <c r="B7" s="30"/>
      <c r="C7" s="30"/>
      <c r="D7" s="30"/>
      <c r="E7" s="30"/>
      <c r="F7" s="29" t="s">
        <v>55</v>
      </c>
      <c r="G7" s="28"/>
      <c r="H7" s="7"/>
      <c r="I7" s="71" t="s">
        <v>72</v>
      </c>
      <c r="J7" s="7"/>
      <c r="K7" s="7"/>
      <c r="L7" s="7"/>
      <c r="M7" s="129"/>
      <c r="N7" s="96"/>
      <c r="O7" s="97"/>
      <c r="P7" s="97"/>
      <c r="Q7" s="97"/>
      <c r="R7" s="97"/>
      <c r="S7" s="97"/>
      <c r="T7" s="97"/>
      <c r="U7" s="98"/>
      <c r="V7" s="7"/>
    </row>
    <row r="8" spans="1:22" ht="15.75" thickBot="1">
      <c r="A8" s="20"/>
      <c r="B8" s="134" t="s">
        <v>75</v>
      </c>
      <c r="C8" s="134"/>
      <c r="D8" s="134"/>
      <c r="E8" s="135"/>
      <c r="F8" s="26" t="s">
        <v>56</v>
      </c>
      <c r="G8" s="28"/>
      <c r="H8" s="7"/>
      <c r="J8" s="27"/>
      <c r="K8" s="27"/>
      <c r="L8" s="27"/>
      <c r="M8" s="27"/>
      <c r="N8" s="7"/>
      <c r="O8" s="7"/>
      <c r="P8" s="7"/>
      <c r="Q8" s="7"/>
      <c r="R8" s="7"/>
      <c r="S8" s="7"/>
      <c r="T8" s="7"/>
      <c r="U8" s="7"/>
      <c r="V8" s="7"/>
    </row>
    <row r="9" spans="1:23" ht="16.5" thickBot="1" thickTop="1">
      <c r="A9" s="21"/>
      <c r="B9" s="136"/>
      <c r="C9" s="136"/>
      <c r="D9" s="136"/>
      <c r="E9" s="137"/>
      <c r="F9" s="26" t="s">
        <v>57</v>
      </c>
      <c r="G9" s="7"/>
      <c r="H9" s="7"/>
      <c r="I9" s="27"/>
      <c r="J9" s="27"/>
      <c r="K9" s="27"/>
      <c r="L9" s="27"/>
      <c r="M9" s="27"/>
      <c r="N9" s="31" t="s">
        <v>36</v>
      </c>
      <c r="O9" s="32"/>
      <c r="P9" s="99" t="str">
        <f>IF(W9=0,"Merci","Merci de compléter tous les champs")</f>
        <v>Merci de compléter tous les champs</v>
      </c>
      <c r="Q9" s="99"/>
      <c r="R9" s="99"/>
      <c r="S9" s="99"/>
      <c r="T9" s="99"/>
      <c r="U9" s="33"/>
      <c r="V9" s="7"/>
      <c r="W9" s="1">
        <f>SUM(W10:X16)</f>
        <v>8</v>
      </c>
    </row>
    <row r="10" spans="1:23" ht="19.5" customHeight="1" thickBot="1">
      <c r="A10" s="21"/>
      <c r="B10" s="136"/>
      <c r="C10" s="136"/>
      <c r="D10" s="136"/>
      <c r="E10" s="137"/>
      <c r="F10" s="29" t="s">
        <v>58</v>
      </c>
      <c r="G10" s="7"/>
      <c r="H10" s="7"/>
      <c r="I10" s="27"/>
      <c r="J10" s="27"/>
      <c r="K10" s="27"/>
      <c r="L10" s="27"/>
      <c r="M10" s="34">
        <v>1</v>
      </c>
      <c r="N10" s="35" t="s">
        <v>24</v>
      </c>
      <c r="O10" s="27"/>
      <c r="P10" s="74"/>
      <c r="Q10" s="75"/>
      <c r="R10" s="27"/>
      <c r="S10" s="27"/>
      <c r="T10" s="36"/>
      <c r="U10" s="37"/>
      <c r="V10" s="142" t="s">
        <v>41</v>
      </c>
      <c r="W10" s="4">
        <f>IF(ISBLANK(P10),1)</f>
        <v>1</v>
      </c>
    </row>
    <row r="11" spans="1:24" ht="17.25" customHeight="1" thickBot="1">
      <c r="A11" s="87" t="s">
        <v>26</v>
      </c>
      <c r="B11" s="88"/>
      <c r="C11" s="88"/>
      <c r="D11" s="88"/>
      <c r="E11" s="89"/>
      <c r="F11" s="29"/>
      <c r="G11" s="28"/>
      <c r="H11" s="7"/>
      <c r="I11" s="7"/>
      <c r="J11" s="27"/>
      <c r="K11" s="27"/>
      <c r="L11" s="27"/>
      <c r="M11" s="38">
        <v>2</v>
      </c>
      <c r="N11" s="35" t="s">
        <v>19</v>
      </c>
      <c r="O11" s="27"/>
      <c r="P11" s="74"/>
      <c r="Q11" s="75"/>
      <c r="R11" s="36"/>
      <c r="S11" s="39" t="s">
        <v>25</v>
      </c>
      <c r="T11" s="74"/>
      <c r="U11" s="75"/>
      <c r="V11" s="142"/>
      <c r="W11" s="4">
        <f>IF(ISBLANK(P11),1)</f>
        <v>1</v>
      </c>
      <c r="X11" s="4">
        <f>IF(ISBLANK(T11),1)</f>
        <v>1</v>
      </c>
    </row>
    <row r="12" spans="1:22" ht="17.25" customHeight="1" thickBot="1">
      <c r="A12" s="87" t="s">
        <v>64</v>
      </c>
      <c r="B12" s="88"/>
      <c r="C12" s="88"/>
      <c r="D12" s="88"/>
      <c r="E12" s="89"/>
      <c r="F12" s="26"/>
      <c r="G12" s="28"/>
      <c r="H12" s="7"/>
      <c r="I12" s="27"/>
      <c r="J12" s="27"/>
      <c r="K12" s="27"/>
      <c r="L12" s="27"/>
      <c r="M12" s="38"/>
      <c r="N12" s="40"/>
      <c r="O12" s="36"/>
      <c r="P12" s="41"/>
      <c r="Q12" s="27"/>
      <c r="R12" s="41"/>
      <c r="S12" s="41"/>
      <c r="T12" s="36"/>
      <c r="U12" s="37"/>
      <c r="V12" s="142"/>
    </row>
    <row r="13" spans="1:23" ht="15" thickBot="1">
      <c r="A13" s="143" t="s">
        <v>65</v>
      </c>
      <c r="B13" s="144"/>
      <c r="C13" s="144"/>
      <c r="D13" s="144"/>
      <c r="E13" s="145"/>
      <c r="F13" s="26"/>
      <c r="G13" s="28"/>
      <c r="H13" s="7"/>
      <c r="I13" s="27"/>
      <c r="J13" s="27"/>
      <c r="K13" s="27"/>
      <c r="L13" s="27"/>
      <c r="M13" s="38">
        <v>3</v>
      </c>
      <c r="N13" s="35" t="s">
        <v>20</v>
      </c>
      <c r="O13" s="42"/>
      <c r="P13" s="123"/>
      <c r="Q13" s="124"/>
      <c r="R13" s="124"/>
      <c r="S13" s="125"/>
      <c r="T13" s="36"/>
      <c r="U13" s="37"/>
      <c r="V13" s="142"/>
      <c r="W13" s="4">
        <f>IF(ISBLANK(P13),1)</f>
        <v>1</v>
      </c>
    </row>
    <row r="14" spans="1:23" ht="13.5" customHeight="1" thickBot="1">
      <c r="A14" s="87" t="s">
        <v>66</v>
      </c>
      <c r="B14" s="88"/>
      <c r="C14" s="88"/>
      <c r="D14" s="88"/>
      <c r="E14" s="89"/>
      <c r="F14" s="29"/>
      <c r="G14" s="28"/>
      <c r="H14" s="7"/>
      <c r="I14" s="7"/>
      <c r="J14" s="27"/>
      <c r="K14" s="27"/>
      <c r="L14" s="27"/>
      <c r="M14" s="38">
        <v>4</v>
      </c>
      <c r="N14" s="35" t="s">
        <v>21</v>
      </c>
      <c r="O14" s="43"/>
      <c r="P14" s="123"/>
      <c r="Q14" s="124"/>
      <c r="R14" s="124"/>
      <c r="S14" s="125"/>
      <c r="T14" s="44"/>
      <c r="U14" s="45"/>
      <c r="V14" s="142"/>
      <c r="W14" s="4">
        <f>IF(ISBLANK(P14),1)</f>
        <v>1</v>
      </c>
    </row>
    <row r="15" spans="1:23" ht="15" thickBot="1">
      <c r="A15" s="126" t="s">
        <v>45</v>
      </c>
      <c r="B15" s="127"/>
      <c r="C15" s="127"/>
      <c r="D15" s="127"/>
      <c r="E15" s="128"/>
      <c r="F15" s="29"/>
      <c r="G15" s="28"/>
      <c r="H15" s="7"/>
      <c r="I15" s="71"/>
      <c r="J15" s="27"/>
      <c r="K15" s="27"/>
      <c r="L15" s="27"/>
      <c r="M15" s="38">
        <v>5</v>
      </c>
      <c r="N15" s="46" t="s">
        <v>22</v>
      </c>
      <c r="O15" s="43"/>
      <c r="P15" s="123"/>
      <c r="Q15" s="124"/>
      <c r="R15" s="124"/>
      <c r="S15" s="125"/>
      <c r="T15" s="44"/>
      <c r="U15" s="45"/>
      <c r="V15" s="142"/>
      <c r="W15" s="4">
        <f>IF(ISBLANK(P15),1)</f>
        <v>1</v>
      </c>
    </row>
    <row r="16" spans="1:24" ht="16.5" customHeight="1" thickBot="1">
      <c r="A16" s="111" t="s">
        <v>67</v>
      </c>
      <c r="B16" s="112"/>
      <c r="C16" s="113"/>
      <c r="D16" s="113"/>
      <c r="E16" s="114"/>
      <c r="F16" s="26"/>
      <c r="G16" s="7"/>
      <c r="H16" s="7"/>
      <c r="I16" s="72"/>
      <c r="J16" s="7"/>
      <c r="K16" s="7"/>
      <c r="L16" s="7"/>
      <c r="M16" s="38">
        <v>6</v>
      </c>
      <c r="N16" s="35" t="s">
        <v>29</v>
      </c>
      <c r="O16" s="42"/>
      <c r="P16" s="74"/>
      <c r="Q16" s="75"/>
      <c r="R16" s="138" t="s">
        <v>30</v>
      </c>
      <c r="S16" s="138"/>
      <c r="T16" s="74"/>
      <c r="U16" s="75"/>
      <c r="V16" s="142"/>
      <c r="W16" s="4">
        <f>IF(ISBLANK(P16),1)</f>
        <v>1</v>
      </c>
      <c r="X16" s="4">
        <f>IF(ISBLANK(T16),1)</f>
        <v>1</v>
      </c>
    </row>
    <row r="17" spans="1:22" ht="16.5" customHeight="1" thickBot="1">
      <c r="A17" s="106"/>
      <c r="B17" s="106"/>
      <c r="C17" s="107"/>
      <c r="D17" s="107"/>
      <c r="E17" s="107"/>
      <c r="F17" s="26"/>
      <c r="G17" s="7"/>
      <c r="H17" s="7"/>
      <c r="I17" s="72"/>
      <c r="J17" s="7"/>
      <c r="K17" s="7"/>
      <c r="L17" s="7"/>
      <c r="M17" s="47"/>
      <c r="N17" s="48"/>
      <c r="O17" s="49"/>
      <c r="P17" s="49"/>
      <c r="Q17" s="50"/>
      <c r="R17" s="50"/>
      <c r="S17" s="50"/>
      <c r="T17" s="50"/>
      <c r="U17" s="51"/>
      <c r="V17" s="142"/>
    </row>
    <row r="18" spans="1:22" ht="13.5" thickTop="1">
      <c r="A18" s="7"/>
      <c r="B18" s="22" t="s">
        <v>15</v>
      </c>
      <c r="C18" s="22" t="s">
        <v>42</v>
      </c>
      <c r="D18" s="22" t="s">
        <v>28</v>
      </c>
      <c r="E18" s="22" t="s">
        <v>43</v>
      </c>
      <c r="F18" s="52"/>
      <c r="G18" s="52"/>
      <c r="H18" s="7"/>
      <c r="I18" s="72"/>
      <c r="J18" s="7"/>
      <c r="K18" s="7"/>
      <c r="L18" s="7"/>
      <c r="M18" s="28"/>
      <c r="N18" s="7"/>
      <c r="O18" s="7"/>
      <c r="P18" s="7"/>
      <c r="Q18" s="7"/>
      <c r="R18" s="7"/>
      <c r="S18" s="7"/>
      <c r="T18" s="7"/>
      <c r="U18" s="7"/>
      <c r="V18" s="7"/>
    </row>
    <row r="19" spans="1:22" ht="12.75">
      <c r="A19" s="7"/>
      <c r="B19" s="22" t="s">
        <v>16</v>
      </c>
      <c r="C19" s="23">
        <f>COUNTIF(A26:A39,1)</f>
        <v>0</v>
      </c>
      <c r="D19" s="24"/>
      <c r="E19" s="23">
        <f>COUNTIF(A26:A39,2)</f>
        <v>0</v>
      </c>
      <c r="F19" s="52"/>
      <c r="G19" s="7"/>
      <c r="H19" s="7"/>
      <c r="I19" s="7"/>
      <c r="J19" s="7"/>
      <c r="K19" s="7"/>
      <c r="L19" s="7"/>
      <c r="M19" s="38">
        <v>7</v>
      </c>
      <c r="N19" s="7" t="s">
        <v>49</v>
      </c>
      <c r="O19" s="7"/>
      <c r="P19" s="7"/>
      <c r="Q19" s="7"/>
      <c r="R19" s="7"/>
      <c r="S19" s="7"/>
      <c r="T19" s="7"/>
      <c r="U19" s="7"/>
      <c r="V19" s="7"/>
    </row>
    <row r="20" spans="1:22" ht="12.75">
      <c r="A20" s="7"/>
      <c r="B20" s="22" t="s">
        <v>18</v>
      </c>
      <c r="C20" s="25">
        <f>C19*12</f>
        <v>0</v>
      </c>
      <c r="D20" s="25"/>
      <c r="E20" s="25">
        <f>E19*18</f>
        <v>0</v>
      </c>
      <c r="F20" s="115"/>
      <c r="G20" s="116"/>
      <c r="H20" s="116"/>
      <c r="I20" s="116"/>
      <c r="J20" s="116"/>
      <c r="K20" s="116"/>
      <c r="L20" s="116"/>
      <c r="M20" s="38">
        <v>8</v>
      </c>
      <c r="N20" s="8" t="s">
        <v>46</v>
      </c>
      <c r="O20" s="7"/>
      <c r="P20" s="7"/>
      <c r="Q20" s="7"/>
      <c r="R20" s="7"/>
      <c r="S20" s="7"/>
      <c r="T20" s="7"/>
      <c r="U20" s="7"/>
      <c r="V20" s="7"/>
    </row>
    <row r="21" spans="1:22" ht="12.75">
      <c r="A21" s="7"/>
      <c r="B21" s="22" t="s">
        <v>17</v>
      </c>
      <c r="C21" s="108">
        <f>C20+E20</f>
        <v>0</v>
      </c>
      <c r="D21" s="109"/>
      <c r="E21" s="110"/>
      <c r="F21" s="117"/>
      <c r="G21" s="116"/>
      <c r="H21" s="116"/>
      <c r="I21" s="116"/>
      <c r="J21" s="116"/>
      <c r="K21" s="116"/>
      <c r="L21" s="116"/>
      <c r="M21" s="38">
        <v>9</v>
      </c>
      <c r="N21" s="8" t="str">
        <f>CONCATENATE("Joindre dans les 48 heures, votre feuille imprimée avec un chèque de: ",IF(C21=0,"….",C21),"€ à l'ordre de : MORSANG BADMINTON")</f>
        <v>Joindre dans les 48 heures, votre feuille imprimée avec un chèque de: ….€ à l'ordre de : MORSANG BADMINTON</v>
      </c>
      <c r="O21" s="7"/>
      <c r="P21" s="7"/>
      <c r="Q21" s="7"/>
      <c r="R21" s="7"/>
      <c r="S21" s="7"/>
      <c r="T21" s="7"/>
      <c r="U21" s="7"/>
      <c r="V21" s="7"/>
    </row>
    <row r="22" spans="1:22" ht="27" customHeight="1" thickBot="1">
      <c r="A22" s="7"/>
      <c r="B22" s="102" t="str">
        <f>IF(W9=0,"Vous pouvez remplir votre tableau","Merci de completer vos coordonnées dans un premier temps")</f>
        <v>Merci de completer vos coordonnées dans un premier temps</v>
      </c>
      <c r="C22" s="102"/>
      <c r="D22" s="102"/>
      <c r="E22" s="102"/>
      <c r="F22" s="102"/>
      <c r="G22" s="102"/>
      <c r="H22" s="102"/>
      <c r="I22" s="118" t="s">
        <v>74</v>
      </c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</row>
    <row r="23" spans="2:18" ht="18.75" customHeight="1" thickBot="1">
      <c r="B23" s="100"/>
      <c r="C23" s="101"/>
      <c r="D23" s="103" t="str">
        <f>CONCATENATE("S'il vous est nécessaire d'insérer une nouvelle ligne au tableau, merci de l'insérer avant la ligne: ",ROW(A39))</f>
        <v>S'il vous est nécessaire d'insérer une nouvelle ligne au tableau, merci de l'insérer avant la ligne: 39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5"/>
    </row>
    <row r="24" spans="1:21" ht="19.5" customHeight="1" thickBot="1">
      <c r="A24" s="5" t="s">
        <v>27</v>
      </c>
      <c r="B24" s="53" t="s">
        <v>2</v>
      </c>
      <c r="C24" s="53" t="s">
        <v>3</v>
      </c>
      <c r="D24" s="54" t="s">
        <v>4</v>
      </c>
      <c r="E24" s="53" t="s">
        <v>5</v>
      </c>
      <c r="F24" s="55" t="s">
        <v>6</v>
      </c>
      <c r="G24" s="56"/>
      <c r="H24" s="57"/>
      <c r="I24" s="58" t="s">
        <v>7</v>
      </c>
      <c r="J24" s="59"/>
      <c r="K24" s="59"/>
      <c r="L24" s="59"/>
      <c r="M24" s="60"/>
      <c r="N24" s="61" t="s">
        <v>8</v>
      </c>
      <c r="O24" s="62"/>
      <c r="P24" s="62"/>
      <c r="Q24" s="63"/>
      <c r="R24" s="61" t="s">
        <v>9</v>
      </c>
      <c r="S24" s="62"/>
      <c r="T24" s="63"/>
      <c r="U24" s="63"/>
    </row>
    <row r="25" spans="1:21" ht="19.5" customHeight="1" thickBot="1">
      <c r="A25" s="9" t="s">
        <v>32</v>
      </c>
      <c r="B25" s="64"/>
      <c r="C25" s="64"/>
      <c r="D25" s="65"/>
      <c r="E25" s="66" t="s">
        <v>38</v>
      </c>
      <c r="F25" s="67" t="s">
        <v>10</v>
      </c>
      <c r="G25" s="67" t="s">
        <v>11</v>
      </c>
      <c r="H25" s="67" t="s">
        <v>12</v>
      </c>
      <c r="I25" s="76" t="s">
        <v>34</v>
      </c>
      <c r="J25" s="77"/>
      <c r="K25" s="76" t="s">
        <v>35</v>
      </c>
      <c r="L25" s="77"/>
      <c r="M25" s="67" t="s">
        <v>33</v>
      </c>
      <c r="N25" s="68" t="s">
        <v>2</v>
      </c>
      <c r="O25" s="69" t="s">
        <v>37</v>
      </c>
      <c r="P25" s="70" t="s">
        <v>31</v>
      </c>
      <c r="Q25" s="70" t="s">
        <v>13</v>
      </c>
      <c r="R25" s="68" t="s">
        <v>2</v>
      </c>
      <c r="S25" s="69" t="s">
        <v>37</v>
      </c>
      <c r="T25" s="70" t="s">
        <v>31</v>
      </c>
      <c r="U25" s="70" t="s">
        <v>13</v>
      </c>
    </row>
    <row r="26" spans="1:24" s="13" customFormat="1" ht="18.75" customHeight="1" thickBot="1">
      <c r="A26" s="11">
        <f aca="true" t="shared" si="0" ref="A26:A39">IF(COUNTA(I26:M26)&gt;2,"Maxi 2 Tb",COUNTA(I26:M26))</f>
        <v>0</v>
      </c>
      <c r="B26" s="10"/>
      <c r="C26" s="10"/>
      <c r="D26" s="11"/>
      <c r="E26" s="11"/>
      <c r="F26" s="11"/>
      <c r="G26" s="11"/>
      <c r="H26" s="11"/>
      <c r="I26" s="74"/>
      <c r="J26" s="75"/>
      <c r="K26" s="74"/>
      <c r="L26" s="75"/>
      <c r="M26" s="11"/>
      <c r="N26" s="10"/>
      <c r="O26" s="11"/>
      <c r="P26" s="11"/>
      <c r="Q26" s="11"/>
      <c r="R26" s="10"/>
      <c r="S26" s="11"/>
      <c r="T26" s="11"/>
      <c r="U26" s="11"/>
      <c r="W26" s="15"/>
      <c r="X26" s="15"/>
    </row>
    <row r="27" spans="1:24" s="13" customFormat="1" ht="18.75" customHeight="1" thickBot="1">
      <c r="A27" s="11">
        <f t="shared" si="0"/>
        <v>0</v>
      </c>
      <c r="B27" s="10"/>
      <c r="C27" s="10"/>
      <c r="D27" s="11"/>
      <c r="E27" s="11"/>
      <c r="F27" s="11"/>
      <c r="G27" s="11"/>
      <c r="H27" s="11"/>
      <c r="I27" s="74"/>
      <c r="J27" s="75"/>
      <c r="K27" s="74"/>
      <c r="L27" s="75"/>
      <c r="M27" s="11"/>
      <c r="N27" s="10"/>
      <c r="O27" s="11"/>
      <c r="P27" s="11"/>
      <c r="Q27" s="11"/>
      <c r="R27" s="10"/>
      <c r="S27" s="11"/>
      <c r="T27" s="11"/>
      <c r="U27" s="11"/>
      <c r="W27" s="15"/>
      <c r="X27" s="15"/>
    </row>
    <row r="28" spans="1:24" s="13" customFormat="1" ht="18.75" customHeight="1" thickBot="1">
      <c r="A28" s="11">
        <f t="shared" si="0"/>
        <v>0</v>
      </c>
      <c r="B28" s="12"/>
      <c r="C28" s="10"/>
      <c r="D28" s="11"/>
      <c r="E28" s="11"/>
      <c r="F28" s="11"/>
      <c r="G28" s="11"/>
      <c r="H28" s="11"/>
      <c r="I28" s="74"/>
      <c r="J28" s="75"/>
      <c r="K28" s="74"/>
      <c r="L28" s="75"/>
      <c r="M28" s="11"/>
      <c r="N28" s="10"/>
      <c r="O28" s="11"/>
      <c r="P28" s="11"/>
      <c r="Q28" s="11"/>
      <c r="R28" s="10"/>
      <c r="S28" s="11"/>
      <c r="T28" s="11"/>
      <c r="U28" s="11"/>
      <c r="W28" s="15"/>
      <c r="X28" s="15"/>
    </row>
    <row r="29" spans="1:24" s="13" customFormat="1" ht="18.75" customHeight="1" thickBot="1">
      <c r="A29" s="11">
        <f t="shared" si="0"/>
        <v>0</v>
      </c>
      <c r="B29" s="10"/>
      <c r="C29" s="10"/>
      <c r="D29" s="11"/>
      <c r="E29" s="11"/>
      <c r="F29" s="11"/>
      <c r="G29" s="11"/>
      <c r="H29" s="11"/>
      <c r="I29" s="74"/>
      <c r="J29" s="75"/>
      <c r="K29" s="74"/>
      <c r="L29" s="75"/>
      <c r="M29" s="11"/>
      <c r="N29" s="10"/>
      <c r="O29" s="11"/>
      <c r="P29" s="11"/>
      <c r="Q29" s="11"/>
      <c r="R29" s="10"/>
      <c r="S29" s="11"/>
      <c r="T29" s="11"/>
      <c r="U29" s="11"/>
      <c r="W29" s="15"/>
      <c r="X29" s="15"/>
    </row>
    <row r="30" spans="1:25" s="13" customFormat="1" ht="18.75" customHeight="1" thickBot="1">
      <c r="A30" s="11">
        <f t="shared" si="0"/>
        <v>0</v>
      </c>
      <c r="B30" s="10"/>
      <c r="C30" s="10"/>
      <c r="D30" s="11"/>
      <c r="E30" s="11"/>
      <c r="F30" s="11"/>
      <c r="G30" s="11"/>
      <c r="H30" s="11"/>
      <c r="I30" s="74"/>
      <c r="J30" s="75"/>
      <c r="K30" s="74"/>
      <c r="L30" s="75"/>
      <c r="M30" s="11"/>
      <c r="N30" s="10"/>
      <c r="O30" s="11"/>
      <c r="P30" s="11"/>
      <c r="Q30" s="11"/>
      <c r="R30" s="10"/>
      <c r="S30" s="11"/>
      <c r="T30" s="11"/>
      <c r="U30" s="11"/>
      <c r="W30" s="15"/>
      <c r="X30" s="15"/>
      <c r="Y30" s="14"/>
    </row>
    <row r="31" spans="1:24" s="13" customFormat="1" ht="18.75" customHeight="1" thickBot="1">
      <c r="A31" s="11">
        <f t="shared" si="0"/>
        <v>0</v>
      </c>
      <c r="B31" s="10"/>
      <c r="C31" s="10"/>
      <c r="D31" s="11"/>
      <c r="E31" s="11"/>
      <c r="F31" s="11"/>
      <c r="G31" s="11"/>
      <c r="H31" s="11"/>
      <c r="I31" s="74"/>
      <c r="J31" s="75"/>
      <c r="K31" s="74"/>
      <c r="L31" s="75"/>
      <c r="M31" s="11"/>
      <c r="N31" s="10"/>
      <c r="O31" s="11"/>
      <c r="P31" s="11"/>
      <c r="Q31" s="11"/>
      <c r="R31" s="10"/>
      <c r="S31" s="11"/>
      <c r="T31" s="11"/>
      <c r="U31" s="11"/>
      <c r="W31" s="15"/>
      <c r="X31" s="15"/>
    </row>
    <row r="32" spans="1:24" s="13" customFormat="1" ht="18.75" customHeight="1" thickBot="1">
      <c r="A32" s="11">
        <f t="shared" si="0"/>
        <v>0</v>
      </c>
      <c r="B32" s="10"/>
      <c r="C32" s="10"/>
      <c r="D32" s="11"/>
      <c r="E32" s="11"/>
      <c r="F32" s="11"/>
      <c r="G32" s="11"/>
      <c r="H32" s="11"/>
      <c r="I32" s="74"/>
      <c r="J32" s="75"/>
      <c r="K32" s="74"/>
      <c r="L32" s="75"/>
      <c r="M32" s="11"/>
      <c r="N32" s="10"/>
      <c r="O32" s="11"/>
      <c r="P32" s="11"/>
      <c r="Q32" s="11"/>
      <c r="R32" s="10"/>
      <c r="S32" s="11"/>
      <c r="T32" s="11"/>
      <c r="U32" s="11"/>
      <c r="W32" s="15"/>
      <c r="X32" s="15"/>
    </row>
    <row r="33" spans="1:24" s="13" customFormat="1" ht="18.75" customHeight="1" thickBot="1">
      <c r="A33" s="11">
        <f t="shared" si="0"/>
        <v>0</v>
      </c>
      <c r="B33" s="10"/>
      <c r="C33" s="10"/>
      <c r="D33" s="11"/>
      <c r="E33" s="11"/>
      <c r="F33" s="11"/>
      <c r="G33" s="11"/>
      <c r="H33" s="11"/>
      <c r="I33" s="74"/>
      <c r="J33" s="75"/>
      <c r="K33" s="74"/>
      <c r="L33" s="75"/>
      <c r="M33" s="11"/>
      <c r="N33" s="10"/>
      <c r="O33" s="11"/>
      <c r="P33" s="11"/>
      <c r="Q33" s="11"/>
      <c r="R33" s="10"/>
      <c r="S33" s="11"/>
      <c r="T33" s="11"/>
      <c r="U33" s="11"/>
      <c r="W33" s="15"/>
      <c r="X33" s="15"/>
    </row>
    <row r="34" spans="1:24" s="13" customFormat="1" ht="18.75" customHeight="1" thickBot="1">
      <c r="A34" s="11">
        <f t="shared" si="0"/>
        <v>0</v>
      </c>
      <c r="B34" s="10"/>
      <c r="C34" s="10"/>
      <c r="D34" s="11"/>
      <c r="E34" s="11"/>
      <c r="F34" s="11"/>
      <c r="G34" s="11"/>
      <c r="H34" s="11"/>
      <c r="I34" s="74"/>
      <c r="J34" s="75"/>
      <c r="K34" s="74"/>
      <c r="L34" s="75"/>
      <c r="M34" s="11"/>
      <c r="N34" s="10"/>
      <c r="O34" s="11"/>
      <c r="P34" s="11"/>
      <c r="Q34" s="11"/>
      <c r="R34" s="10"/>
      <c r="S34" s="11"/>
      <c r="T34" s="11"/>
      <c r="U34" s="11"/>
      <c r="W34" s="15"/>
      <c r="X34" s="15"/>
    </row>
    <row r="35" spans="1:24" s="13" customFormat="1" ht="18.75" customHeight="1" thickBot="1">
      <c r="A35" s="11">
        <f t="shared" si="0"/>
        <v>0</v>
      </c>
      <c r="B35" s="10"/>
      <c r="C35" s="10"/>
      <c r="D35" s="11"/>
      <c r="E35" s="11"/>
      <c r="F35" s="11"/>
      <c r="G35" s="11"/>
      <c r="H35" s="11"/>
      <c r="I35" s="74"/>
      <c r="J35" s="75"/>
      <c r="K35" s="74"/>
      <c r="L35" s="75"/>
      <c r="M35" s="11"/>
      <c r="N35" s="10"/>
      <c r="O35" s="11"/>
      <c r="P35" s="11"/>
      <c r="Q35" s="11"/>
      <c r="R35" s="10"/>
      <c r="S35" s="11"/>
      <c r="T35" s="11"/>
      <c r="U35" s="11"/>
      <c r="W35" s="15"/>
      <c r="X35" s="15"/>
    </row>
    <row r="36" spans="1:24" s="13" customFormat="1" ht="18.75" customHeight="1" thickBot="1">
      <c r="A36" s="11">
        <f t="shared" si="0"/>
        <v>0</v>
      </c>
      <c r="B36" s="10"/>
      <c r="C36" s="10"/>
      <c r="D36" s="11"/>
      <c r="E36" s="11"/>
      <c r="F36" s="11"/>
      <c r="G36" s="11"/>
      <c r="H36" s="11"/>
      <c r="I36" s="74"/>
      <c r="J36" s="75"/>
      <c r="K36" s="74"/>
      <c r="L36" s="75"/>
      <c r="M36" s="11"/>
      <c r="N36" s="10"/>
      <c r="O36" s="11"/>
      <c r="P36" s="11"/>
      <c r="Q36" s="11"/>
      <c r="R36" s="10"/>
      <c r="S36" s="11"/>
      <c r="T36" s="11"/>
      <c r="U36" s="11"/>
      <c r="W36" s="15"/>
      <c r="X36" s="15"/>
    </row>
    <row r="37" spans="1:24" s="13" customFormat="1" ht="18.75" customHeight="1" thickBot="1">
      <c r="A37" s="11">
        <f t="shared" si="0"/>
        <v>0</v>
      </c>
      <c r="B37" s="10"/>
      <c r="C37" s="10"/>
      <c r="D37" s="11"/>
      <c r="E37" s="11"/>
      <c r="F37" s="11"/>
      <c r="G37" s="11"/>
      <c r="H37" s="11"/>
      <c r="I37" s="74"/>
      <c r="J37" s="75"/>
      <c r="K37" s="74"/>
      <c r="L37" s="75"/>
      <c r="M37" s="11"/>
      <c r="N37" s="10"/>
      <c r="O37" s="11"/>
      <c r="P37" s="11"/>
      <c r="Q37" s="11"/>
      <c r="R37" s="10"/>
      <c r="S37" s="11"/>
      <c r="T37" s="11"/>
      <c r="U37" s="11"/>
      <c r="W37" s="15"/>
      <c r="X37" s="15"/>
    </row>
    <row r="38" spans="1:24" s="13" customFormat="1" ht="18.75" customHeight="1" thickBot="1">
      <c r="A38" s="11">
        <f t="shared" si="0"/>
        <v>0</v>
      </c>
      <c r="B38" s="10"/>
      <c r="C38" s="10"/>
      <c r="D38" s="11"/>
      <c r="E38" s="11"/>
      <c r="F38" s="11"/>
      <c r="G38" s="11"/>
      <c r="H38" s="11"/>
      <c r="I38" s="74"/>
      <c r="J38" s="75"/>
      <c r="K38" s="74"/>
      <c r="L38" s="75"/>
      <c r="M38" s="11"/>
      <c r="N38" s="10"/>
      <c r="O38" s="11"/>
      <c r="P38" s="11"/>
      <c r="Q38" s="11"/>
      <c r="R38" s="10"/>
      <c r="S38" s="11"/>
      <c r="T38" s="11"/>
      <c r="U38" s="11"/>
      <c r="W38" s="15"/>
      <c r="X38" s="15"/>
    </row>
    <row r="39" spans="1:24" s="13" customFormat="1" ht="18.75" customHeight="1" thickBot="1">
      <c r="A39" s="11">
        <f t="shared" si="0"/>
        <v>0</v>
      </c>
      <c r="B39" s="10"/>
      <c r="C39" s="10"/>
      <c r="D39" s="11"/>
      <c r="E39" s="11"/>
      <c r="F39" s="11"/>
      <c r="G39" s="11"/>
      <c r="H39" s="11"/>
      <c r="I39" s="74"/>
      <c r="J39" s="75"/>
      <c r="K39" s="74"/>
      <c r="L39" s="75"/>
      <c r="M39" s="11"/>
      <c r="N39" s="10"/>
      <c r="O39" s="11"/>
      <c r="P39" s="11"/>
      <c r="Q39" s="11"/>
      <c r="R39" s="10"/>
      <c r="S39" s="11"/>
      <c r="T39" s="11"/>
      <c r="U39" s="11"/>
      <c r="W39" s="15"/>
      <c r="X39" s="15"/>
    </row>
    <row r="40" spans="6:8" ht="12.75">
      <c r="F40" s="6"/>
      <c r="G40" s="6"/>
      <c r="H40" s="6"/>
    </row>
  </sheetData>
  <sheetProtection insertRows="0" selectLockedCells="1"/>
  <mergeCells count="68">
    <mergeCell ref="V10:V17"/>
    <mergeCell ref="A12:E12"/>
    <mergeCell ref="A13:E13"/>
    <mergeCell ref="P13:S13"/>
    <mergeCell ref="B1:E1"/>
    <mergeCell ref="P11:Q11"/>
    <mergeCell ref="A2:E2"/>
    <mergeCell ref="B8:E10"/>
    <mergeCell ref="R16:S16"/>
    <mergeCell ref="N6:U6"/>
    <mergeCell ref="N5:U5"/>
    <mergeCell ref="P16:Q16"/>
    <mergeCell ref="F20:L21"/>
    <mergeCell ref="I22:V22"/>
    <mergeCell ref="N4:U4"/>
    <mergeCell ref="A14:E14"/>
    <mergeCell ref="P14:S14"/>
    <mergeCell ref="A15:E15"/>
    <mergeCell ref="M1:M7"/>
    <mergeCell ref="B6:E6"/>
    <mergeCell ref="P15:S15"/>
    <mergeCell ref="N7:U7"/>
    <mergeCell ref="P10:Q10"/>
    <mergeCell ref="P9:T9"/>
    <mergeCell ref="B23:C23"/>
    <mergeCell ref="B22:H22"/>
    <mergeCell ref="D23:R23"/>
    <mergeCell ref="T16:U16"/>
    <mergeCell ref="A17:E17"/>
    <mergeCell ref="C21:E21"/>
    <mergeCell ref="A16:E16"/>
    <mergeCell ref="I31:J31"/>
    <mergeCell ref="I32:J32"/>
    <mergeCell ref="I33:J33"/>
    <mergeCell ref="N2:U2"/>
    <mergeCell ref="A3:E3"/>
    <mergeCell ref="N3:U3"/>
    <mergeCell ref="A11:E11"/>
    <mergeCell ref="A4:E4"/>
    <mergeCell ref="A5:E5"/>
    <mergeCell ref="T11:U11"/>
    <mergeCell ref="I26:J26"/>
    <mergeCell ref="I25:J25"/>
    <mergeCell ref="I27:J27"/>
    <mergeCell ref="I28:J28"/>
    <mergeCell ref="I29:J29"/>
    <mergeCell ref="I30:J30"/>
    <mergeCell ref="I34:J34"/>
    <mergeCell ref="I35:J35"/>
    <mergeCell ref="I36:J36"/>
    <mergeCell ref="I37:J37"/>
    <mergeCell ref="I38:J38"/>
    <mergeCell ref="I39:J39"/>
    <mergeCell ref="K25:L25"/>
    <mergeCell ref="K26:L26"/>
    <mergeCell ref="K27:L27"/>
    <mergeCell ref="K28:L28"/>
    <mergeCell ref="K29:L29"/>
    <mergeCell ref="K30:L30"/>
    <mergeCell ref="K37:L37"/>
    <mergeCell ref="K38:L38"/>
    <mergeCell ref="K39:L39"/>
    <mergeCell ref="K31:L31"/>
    <mergeCell ref="K32:L32"/>
    <mergeCell ref="K33:L33"/>
    <mergeCell ref="K34:L34"/>
    <mergeCell ref="K35:L35"/>
    <mergeCell ref="K36:L36"/>
  </mergeCells>
  <conditionalFormatting sqref="B22:H22">
    <cfRule type="containsText" priority="9" dxfId="9" operator="containsText" stopIfTrue="1" text="Merci de completer vos coordonnées dans un premier temps">
      <formula>NOT(ISERROR(SEARCH("Merci de completer vos coordonnées dans un premier temps",B22)))</formula>
    </cfRule>
  </conditionalFormatting>
  <conditionalFormatting sqref="P10:Q10">
    <cfRule type="containsBlanks" priority="11" dxfId="10" stopIfTrue="1">
      <formula>LEN(TRIM(P10))=0</formula>
    </cfRule>
  </conditionalFormatting>
  <conditionalFormatting sqref="P11:Q11">
    <cfRule type="containsBlanks" priority="7" dxfId="10" stopIfTrue="1">
      <formula>LEN(TRIM(P11))=0</formula>
    </cfRule>
  </conditionalFormatting>
  <conditionalFormatting sqref="T11:U11">
    <cfRule type="containsBlanks" priority="6" dxfId="10" stopIfTrue="1">
      <formula>LEN(TRIM(T11))=0</formula>
    </cfRule>
  </conditionalFormatting>
  <conditionalFormatting sqref="P13:S13">
    <cfRule type="containsBlanks" priority="12" dxfId="2" stopIfTrue="1">
      <formula>LEN(TRIM(P13))=0</formula>
    </cfRule>
  </conditionalFormatting>
  <conditionalFormatting sqref="P14:S14">
    <cfRule type="containsBlanks" priority="4" dxfId="2" stopIfTrue="1">
      <formula>LEN(TRIM(P14))=0</formula>
    </cfRule>
  </conditionalFormatting>
  <conditionalFormatting sqref="P15:S15">
    <cfRule type="containsBlanks" priority="3" dxfId="2" stopIfTrue="1">
      <formula>LEN(TRIM(P15))=0</formula>
    </cfRule>
  </conditionalFormatting>
  <conditionalFormatting sqref="P16:Q16">
    <cfRule type="containsBlanks" priority="2" dxfId="10" stopIfTrue="1">
      <formula>LEN(TRIM(P16))=0</formula>
    </cfRule>
  </conditionalFormatting>
  <conditionalFormatting sqref="T16:U16">
    <cfRule type="containsBlanks" priority="1" dxfId="10" stopIfTrue="1">
      <formula>LEN(TRIM(T16))=0</formula>
    </cfRule>
  </conditionalFormatting>
  <dataValidations count="7">
    <dataValidation type="list" allowBlank="1" showInputMessage="1" showErrorMessage="1" sqref="U26:U39 Q26:Q39">
      <formula1>$F$1:$F$17</formula1>
    </dataValidation>
    <dataValidation errorStyle="information" type="list" allowBlank="1" showInputMessage="1" showErrorMessage="1" promptTitle="Choisir le Club" prompt="Choisir le Club par défaut" errorTitle="Valider !" error="Validez vous l'appartenance à un autre Club que le votre ?" sqref="D26:D39">
      <formula1>$T$11</formula1>
    </dataValidation>
    <dataValidation type="list" allowBlank="1" showInputMessage="1" showErrorMessage="1" promptTitle="Classement" prompt="Sélectionner le classement du joueur" sqref="F39">
      <formula1>$F$1:$F$17</formula1>
    </dataValidation>
    <dataValidation type="list" allowBlank="1" showInputMessage="1" promptTitle="Sigle" prompt="Sigle du Club du Partenaire Double" sqref="O26:O39">
      <formula1>$T$11</formula1>
    </dataValidation>
    <dataValidation type="list" allowBlank="1" showInputMessage="1" promptTitle="Sigle" prompt="Sigle du Club du Partenaire Mixte" sqref="S26:S39">
      <formula1>$T$11</formula1>
    </dataValidation>
    <dataValidation type="list" allowBlank="1" showInputMessage="1" showErrorMessage="1" promptTitle="Classement" prompt="Sélectionner le classement du joueur" sqref="F26:F38 G26:H39">
      <formula1>$F$1:$F$10</formula1>
    </dataValidation>
    <dataValidation type="list" allowBlank="1" showInputMessage="1" showErrorMessage="1" sqref="I26:I39 M26:M39 K26:K39">
      <formula1>$I$1:$I$7</formula1>
    </dataValidation>
  </dataValidations>
  <hyperlinks>
    <hyperlink ref="A15" r:id="rId1" display="morsangbadminton@free.fr"/>
  </hyperlinks>
  <printOptions horizontalCentered="1" verticalCentered="1"/>
  <pageMargins left="0" right="0" top="0.2362204724409449" bottom="0.1968503937007874" header="0" footer="0"/>
  <pageSetup horizontalDpi="720" verticalDpi="720" orientation="landscape" paperSize="9" scale="6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Dafag AGIAC3</dc:creator>
  <cp:keywords/>
  <dc:description/>
  <cp:lastModifiedBy>Benoit Moret</cp:lastModifiedBy>
  <cp:lastPrinted>2014-08-08T08:57:07Z</cp:lastPrinted>
  <dcterms:created xsi:type="dcterms:W3CDTF">1997-03-06T10:43:38Z</dcterms:created>
  <dcterms:modified xsi:type="dcterms:W3CDTF">2018-01-24T10:06:53Z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